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ropbox\D&amp;D\D&amp;D 2013\"/>
    </mc:Choice>
  </mc:AlternateContent>
  <bookViews>
    <workbookView xWindow="0" yWindow="0" windowWidth="28800" windowHeight="12435"/>
  </bookViews>
  <sheets>
    <sheet name="Sheet1" sheetId="1" r:id="rId1"/>
  </sheets>
  <calcPr calcId="152511"/>
  <customWorkbookViews>
    <customWorkbookView name="Lee - Personal View" guid="{D6A3C70B-8905-4D1E-9CA2-B7C550E76E8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B2" i="1"/>
  <c r="F9" i="1"/>
  <c r="D9" i="1" s="1"/>
  <c r="H9" i="1" s="1"/>
  <c r="F8" i="1"/>
  <c r="D8" i="1" s="1"/>
  <c r="H8" i="1" s="1"/>
  <c r="F7" i="1"/>
  <c r="D7" i="1" s="1"/>
  <c r="H7" i="1" s="1"/>
  <c r="F6" i="1"/>
  <c r="D6" i="1" s="1"/>
  <c r="H6" i="1" s="1"/>
  <c r="B12" i="1" l="1"/>
</calcChain>
</file>

<file path=xl/sharedStrings.xml><?xml version="1.0" encoding="utf-8"?>
<sst xmlns="http://schemas.openxmlformats.org/spreadsheetml/2006/main" count="15" uniqueCount="15">
  <si>
    <t>Number of Casts</t>
  </si>
  <si>
    <t>Spell Name</t>
  </si>
  <si>
    <t>Cure Minor Wounds</t>
  </si>
  <si>
    <t>Cure Light Wounds</t>
  </si>
  <si>
    <t>Cure Moderate Wounds</t>
  </si>
  <si>
    <t>Rodan's Effective Caster Level</t>
  </si>
  <si>
    <t>Rodan's Level:</t>
  </si>
  <si>
    <t>N/A</t>
  </si>
  <si>
    <t>Cure Serious Wounds</t>
  </si>
  <si>
    <t>Cure Critical Wounds</t>
  </si>
  <si>
    <t>Average Healing</t>
  </si>
  <si>
    <t>Average Healing Die Roll:</t>
  </si>
  <si>
    <t>Total Average Daily Healing:</t>
  </si>
  <si>
    <r>
      <t xml:space="preserve">To use: Amend </t>
    </r>
    <r>
      <rPr>
        <b/>
        <sz val="11"/>
        <color theme="1"/>
        <rFont val="Calibri"/>
        <family val="2"/>
        <scheme val="minor"/>
      </rPr>
      <t>Rodan's Level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 xml:space="preserve">Number of Casts </t>
    </r>
    <r>
      <rPr>
        <sz val="11"/>
        <color theme="1"/>
        <rFont val="Calibri"/>
        <family val="2"/>
        <scheme val="minor"/>
      </rPr>
      <t>for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each spell.</t>
    </r>
  </si>
  <si>
    <t>Total Average Daily Healing for Spell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</si>
</sst>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Protection="1">
      <protection locked="0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5416428-5160-47D4-B1B0-DBF5DF3A7269}" diskRevisions="1" revisionId="5" version="5">
  <header guid="{75416428-5160-47D4-B1B0-DBF5DF3A7269}" dateTime="2016-01-29T17:26:43" maxSheetId="2" userName="Lee" r:id="rId5" minRId="4" maxRId="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B1">
      <v>4</v>
    </oc>
    <nc r="B1">
      <v>5</v>
    </nc>
  </rcc>
  <rcc rId="5" sId="1">
    <oc r="B8">
      <v>0</v>
    </oc>
    <nc r="B8">
      <v>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5416428-5160-47D4-B1B0-DBF5DF3A7269}" name="Lee" id="-865312218" dateTime="2017-08-13T18:48:2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11" sqref="F11"/>
    </sheetView>
  </sheetViews>
  <sheetFormatPr defaultRowHeight="15" x14ac:dyDescent="0.25"/>
  <cols>
    <col min="1" max="1" width="26.28515625" bestFit="1" customWidth="1"/>
    <col min="2" max="2" width="15.7109375" bestFit="1" customWidth="1"/>
    <col min="3" max="3" width="4.7109375" customWidth="1"/>
    <col min="4" max="4" width="15.5703125" bestFit="1" customWidth="1"/>
    <col min="5" max="5" width="5.42578125" customWidth="1"/>
    <col min="6" max="6" width="28" bestFit="1" customWidth="1"/>
    <col min="7" max="7" width="5" customWidth="1"/>
    <col min="8" max="8" width="33.85546875" bestFit="1" customWidth="1"/>
    <col min="11" max="11" width="7.140625" customWidth="1"/>
    <col min="12" max="12" width="28" bestFit="1" customWidth="1"/>
  </cols>
  <sheetData>
    <row r="1" spans="1:8" x14ac:dyDescent="0.25">
      <c r="A1" s="1" t="s">
        <v>6</v>
      </c>
      <c r="B1" s="5">
        <v>5</v>
      </c>
    </row>
    <row r="2" spans="1:8" x14ac:dyDescent="0.25">
      <c r="A2" s="1" t="s">
        <v>11</v>
      </c>
      <c r="B2">
        <f>AVERAGE(1,2,3,4,5,6,7,8)</f>
        <v>4.5</v>
      </c>
    </row>
    <row r="4" spans="1:8" s="1" customFormat="1" x14ac:dyDescent="0.25">
      <c r="A4" s="1" t="s">
        <v>1</v>
      </c>
      <c r="B4" s="1" t="s">
        <v>0</v>
      </c>
      <c r="D4" s="1" t="s">
        <v>10</v>
      </c>
      <c r="F4" s="1" t="s">
        <v>5</v>
      </c>
      <c r="H4" s="1" t="s">
        <v>14</v>
      </c>
    </row>
    <row r="5" spans="1:8" x14ac:dyDescent="0.25">
      <c r="A5" t="s">
        <v>2</v>
      </c>
      <c r="B5" s="5">
        <v>5</v>
      </c>
      <c r="D5">
        <v>1</v>
      </c>
      <c r="F5" s="2" t="s">
        <v>7</v>
      </c>
      <c r="H5">
        <f>B5*D5</f>
        <v>5</v>
      </c>
    </row>
    <row r="6" spans="1:8" x14ac:dyDescent="0.25">
      <c r="A6" t="s">
        <v>3</v>
      </c>
      <c r="B6" s="5">
        <v>5</v>
      </c>
      <c r="D6">
        <f>(B2*1) +F6</f>
        <v>9.5</v>
      </c>
      <c r="F6">
        <f>IF(B1+1&gt;5,5,B1+1)</f>
        <v>5</v>
      </c>
      <c r="H6">
        <f>B6*D6</f>
        <v>47.5</v>
      </c>
    </row>
    <row r="7" spans="1:8" x14ac:dyDescent="0.25">
      <c r="A7" t="s">
        <v>4</v>
      </c>
      <c r="B7" s="5">
        <v>4</v>
      </c>
      <c r="D7">
        <f>(B2*2) + F7</f>
        <v>15</v>
      </c>
      <c r="F7">
        <f>IF(B1+1&gt;10,10,B1+1)</f>
        <v>6</v>
      </c>
      <c r="H7">
        <f>B7*D7</f>
        <v>60</v>
      </c>
    </row>
    <row r="8" spans="1:8" x14ac:dyDescent="0.25">
      <c r="A8" t="s">
        <v>8</v>
      </c>
      <c r="B8" s="5">
        <v>3</v>
      </c>
      <c r="D8">
        <f>(B2*3) + F8</f>
        <v>19.5</v>
      </c>
      <c r="F8">
        <f>IF(B1+1&gt;15,15,B1+1)</f>
        <v>6</v>
      </c>
      <c r="H8">
        <f>B8*D8</f>
        <v>58.5</v>
      </c>
    </row>
    <row r="9" spans="1:8" x14ac:dyDescent="0.25">
      <c r="A9" t="s">
        <v>9</v>
      </c>
      <c r="B9" s="5">
        <v>0</v>
      </c>
      <c r="D9">
        <f>(B2*4) + F9</f>
        <v>24</v>
      </c>
      <c r="F9">
        <f>IF(B1+1&gt;20,20,B1+1)</f>
        <v>6</v>
      </c>
      <c r="H9">
        <f>B9*D9</f>
        <v>0</v>
      </c>
    </row>
    <row r="12" spans="1:8" ht="18.75" x14ac:dyDescent="0.3">
      <c r="A12" s="3" t="s">
        <v>12</v>
      </c>
      <c r="B12" s="4">
        <f>SUM(H5:H9)</f>
        <v>171</v>
      </c>
    </row>
    <row r="15" spans="1:8" ht="45" x14ac:dyDescent="0.25">
      <c r="A15" s="6" t="s">
        <v>13</v>
      </c>
    </row>
  </sheetData>
  <customSheetViews>
    <customSheetView guid="{D6A3C70B-8905-4D1E-9CA2-B7C550E76E83}">
      <selection activeCell="I10" sqref="I1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Lee</cp:lastModifiedBy>
  <dcterms:created xsi:type="dcterms:W3CDTF">2015-08-23T10:18:54Z</dcterms:created>
  <dcterms:modified xsi:type="dcterms:W3CDTF">2016-01-29T17:26:43Z</dcterms:modified>
</cp:coreProperties>
</file>